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1A926F83-D212-43D5-8165-EC00C535C2E6}"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List'!$A$1:$L$6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C24" i="3"/>
  <c r="C23" i="3"/>
  <c r="C22" i="3"/>
  <c r="C21" i="3"/>
  <c r="C20" i="3"/>
  <c r="C19" i="3"/>
  <c r="C18" i="3"/>
  <c r="C17" i="3"/>
  <c r="C16" i="3"/>
  <c r="C15" i="3"/>
  <c r="C14" i="3"/>
  <c r="C13" i="3"/>
  <c r="C12" i="3"/>
  <c r="C11" i="3"/>
  <c r="C10" i="3"/>
  <c r="C9" i="3"/>
  <c r="C8" i="3"/>
  <c r="C7" i="3"/>
  <c r="J3" i="3"/>
  <c r="J4" i="3"/>
  <c r="J5" i="3"/>
  <c r="J2" i="3"/>
  <c r="J1" i="3"/>
  <c r="C1" i="3"/>
  <c r="A2" i="3" s="1"/>
  <c r="C2" i="3"/>
  <c r="C3" i="3"/>
  <c r="C5" i="3"/>
  <c r="C4" i="3"/>
  <c r="E1" i="3"/>
  <c r="A2" i="8"/>
</calcChain>
</file>

<file path=xl/sharedStrings.xml><?xml version="1.0" encoding="utf-8"?>
<sst xmlns="http://schemas.openxmlformats.org/spreadsheetml/2006/main" count="137" uniqueCount="63">
  <si>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</si>
  <si>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</si>
  <si>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</si>
  <si>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</si>
  <si>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</si>
  <si>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</si>
  <si>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</si>
  <si>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</si>
  <si>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</si>
  <si>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</si>
  <si>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</si>
  <si>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</si>
  <si>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</si>
  <si>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</si>
  <si>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</si>
  <si>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</si>
  <si>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</si>
  <si>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</si>
  <si>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</si>
  <si>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</si>
  <si>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</si>
  <si>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</si>
  <si>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</si>
  <si>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</si>
  <si>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</si>
  <si>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</si>
  <si>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</si>
  <si>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</si>
  <si>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</si>
  <si>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</si>
  <si>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</si>
  <si>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</si>
  <si>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</si>
  <si>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</si>
  <si>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</si>
  <si>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</si>
  <si>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</si>
  <si>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</si>
  <si>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</si>
  <si>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</si>
  <si>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TRAY#09 [m]</t>
  </si>
  <si>
    <t>3321-GEN-SPH01-E-027</t>
  </si>
  <si>
    <t>3321-GEN-COM01-E-030</t>
  </si>
  <si>
    <t>3321-GEN-COM01-E-032</t>
  </si>
  <si>
    <t>3321-GEN-COM01-E-033</t>
  </si>
  <si>
    <t>3321-GEN-COM01-E-034</t>
  </si>
  <si>
    <t>2558-5524-GEN-E-LST-ROU</t>
  </si>
  <si>
    <t>3321-GEN-TPH01-C-013</t>
  </si>
  <si>
    <t>3321-GEN-INST01-E-008</t>
  </si>
  <si>
    <t>3321-GEN-INST01-E-007</t>
  </si>
  <si>
    <t>3321-GEN-SPH01-C-013</t>
  </si>
  <si>
    <t>3321-GEN-COM01-E-029</t>
  </si>
  <si>
    <t>3321-GEN-MXT01-E-008</t>
  </si>
  <si>
    <t>r46.61-5524-GEN-ESR40-PCP01</t>
  </si>
  <si>
    <t>r46.61-5524-GEN-ESR40-DSS01</t>
  </si>
  <si>
    <t>r46.61-5524-GEN-ESR40-DSS02</t>
  </si>
  <si>
    <t>r46.61-5524-GEN-ESR40-DSS03</t>
  </si>
  <si>
    <t>r46.61-5524-GEN-ESR40-DSS04</t>
  </si>
  <si>
    <t>r46.61-5524-GEN-ESR40-DSS05</t>
  </si>
  <si>
    <t>r46.61-5524-GEN-ESR40-DSS06</t>
  </si>
  <si>
    <t>r46.61-5524-GEN-ESR40-RIO01</t>
  </si>
  <si>
    <t>r46.31-0324-GEN-APU01-PDP01</t>
  </si>
  <si>
    <t>r46.31-3324-SFS-GEN01-PCP01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</si>
</sst>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9" sqref="C9:F9"/>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35" t="s">
        <v>11</v>
      </c>
      <c r="B1" s="36"/>
      <c r="C1" s="37" t="s">
        <v>37</v>
      </c>
      <c r="D1" s="37"/>
      <c r="E1" s="37"/>
      <c r="F1" s="37"/>
      <c r="G1" s="38" t="s">
        <v>14</v>
      </c>
      <c r="H1" s="38"/>
    </row>
    <row r="2" spans="1:8" ht="24.75" customHeight="1" x14ac:dyDescent="0.3">
      <c r="A2" s="39" t="str">
        <f>C6</f>
        <v>ALINVEST</v>
      </c>
      <c r="B2" s="40"/>
      <c r="C2" s="37"/>
      <c r="D2" s="37"/>
      <c r="E2" s="37"/>
      <c r="F2" s="37"/>
      <c r="G2" s="38"/>
      <c r="H2" s="38"/>
    </row>
    <row r="3" spans="1:8" ht="15" customHeight="1" x14ac:dyDescent="0.3">
      <c r="A3" s="41"/>
      <c r="B3" s="42"/>
      <c r="C3" s="37" t="s">
        <v>23</v>
      </c>
      <c r="D3" s="37"/>
      <c r="E3" s="37"/>
      <c r="F3" s="37"/>
      <c r="G3" s="38"/>
      <c r="H3" s="38"/>
    </row>
    <row r="4" spans="1:8" x14ac:dyDescent="0.3">
      <c r="A4" s="43"/>
      <c r="B4" s="44"/>
      <c r="C4" s="37"/>
      <c r="D4" s="37"/>
      <c r="E4" s="37"/>
      <c r="F4" s="37"/>
      <c r="G4" s="38"/>
      <c r="H4" s="38"/>
    </row>
    <row r="5" spans="1:8" x14ac:dyDescent="0.3">
      <c r="A5" s="12"/>
      <c r="B5" s="12"/>
      <c r="C5" s="13"/>
      <c r="D5" s="13"/>
      <c r="E5" s="13"/>
      <c r="F5" s="13"/>
      <c r="G5" s="12"/>
      <c r="H5" s="12"/>
    </row>
    <row r="6" spans="1:8" ht="15" customHeight="1" x14ac:dyDescent="0.3">
      <c r="A6" s="30" t="s">
        <v>12</v>
      </c>
      <c r="B6" s="31"/>
      <c r="C6" s="32" t="s">
        <v>24</v>
      </c>
      <c r="D6" s="33"/>
      <c r="E6" s="33"/>
      <c r="F6" s="34"/>
      <c r="G6" s="14" t="s">
        <v>13</v>
      </c>
      <c r="H6" s="15" t="s">
        <v>39</v>
      </c>
    </row>
    <row r="7" spans="1:8" ht="15" customHeight="1" x14ac:dyDescent="0.3">
      <c r="A7" s="30" t="s">
        <v>25</v>
      </c>
      <c r="B7" s="31"/>
      <c r="C7" s="32" t="s">
        <v>26</v>
      </c>
      <c r="D7" s="33"/>
      <c r="E7" s="33"/>
      <c r="F7" s="34"/>
      <c r="G7" s="14" t="s">
        <v>16</v>
      </c>
      <c r="H7" s="15" t="s">
        <v>27</v>
      </c>
    </row>
    <row r="8" spans="1:8" ht="15" customHeight="1" x14ac:dyDescent="0.3">
      <c r="A8" s="30" t="s">
        <v>17</v>
      </c>
      <c r="B8" s="31"/>
      <c r="C8" s="32" t="s">
        <v>28</v>
      </c>
      <c r="D8" s="33"/>
      <c r="E8" s="33"/>
      <c r="F8" s="34"/>
      <c r="G8" s="14" t="s">
        <v>18</v>
      </c>
      <c r="H8" s="16">
        <v>45994</v>
      </c>
    </row>
    <row r="9" spans="1:8" ht="15" customHeight="1" x14ac:dyDescent="0.3">
      <c r="A9" s="30" t="s">
        <v>19</v>
      </c>
      <c r="B9" s="31"/>
      <c r="C9" s="32" t="s">
        <v>46</v>
      </c>
      <c r="D9" s="33"/>
      <c r="E9" s="33"/>
      <c r="F9" s="34"/>
      <c r="G9" s="14" t="s">
        <v>20</v>
      </c>
      <c r="H9" s="17" t="s">
        <v>29</v>
      </c>
    </row>
    <row r="10" spans="1:8" ht="15" customHeight="1" x14ac:dyDescent="0.3">
      <c r="A10" s="30" t="s">
        <v>21</v>
      </c>
      <c r="B10" s="31"/>
      <c r="C10" s="32" t="s">
        <v>38</v>
      </c>
      <c r="D10" s="33"/>
      <c r="E10" s="33"/>
      <c r="F10" s="34"/>
      <c r="G10" s="18" t="s">
        <v>22</v>
      </c>
      <c r="H10" s="23" t="s">
        <v>38</v>
      </c>
    </row>
    <row r="11" spans="1:8" x14ac:dyDescent="0.3">
      <c r="A11" s="46"/>
      <c r="B11" s="46"/>
      <c r="C11" s="46"/>
      <c r="D11" s="46"/>
      <c r="E11" s="46"/>
      <c r="F11" s="46"/>
      <c r="G11" s="46"/>
    </row>
    <row r="12" spans="1:8" ht="15" customHeight="1" x14ac:dyDescent="0.3">
      <c r="A12" s="47" t="s">
        <v>30</v>
      </c>
      <c r="B12" s="48"/>
      <c r="C12" s="48"/>
      <c r="D12" s="48"/>
      <c r="E12" s="48"/>
      <c r="F12" s="48"/>
      <c r="G12" s="48"/>
      <c r="H12" s="49"/>
    </row>
    <row r="13" spans="1:8" ht="15" customHeight="1" x14ac:dyDescent="0.3">
      <c r="A13" s="19" t="s">
        <v>31</v>
      </c>
      <c r="B13" s="19" t="s">
        <v>32</v>
      </c>
      <c r="C13" s="50" t="s">
        <v>33</v>
      </c>
      <c r="D13" s="51"/>
      <c r="E13" s="51"/>
      <c r="F13" s="51"/>
      <c r="G13" s="52"/>
      <c r="H13" s="19" t="s">
        <v>34</v>
      </c>
    </row>
    <row r="14" spans="1:8" ht="15" customHeight="1" x14ac:dyDescent="0.3">
      <c r="A14" s="20" t="s">
        <v>29</v>
      </c>
      <c r="B14" s="21">
        <v>45994</v>
      </c>
      <c r="C14" s="45" t="s">
        <v>35</v>
      </c>
      <c r="D14" s="45"/>
      <c r="E14" s="45"/>
      <c r="F14" s="45"/>
      <c r="G14" s="45"/>
      <c r="H14" s="22" t="s">
        <v>38</v>
      </c>
    </row>
    <row r="15" spans="1:8" ht="15" customHeight="1" x14ac:dyDescent="0.3">
      <c r="A15" s="20"/>
      <c r="B15" s="21"/>
      <c r="C15" s="45"/>
      <c r="D15" s="45"/>
      <c r="E15" s="45"/>
      <c r="F15" s="45"/>
      <c r="G15" s="45"/>
      <c r="H15" s="22"/>
    </row>
    <row r="16" spans="1:8" ht="15" customHeight="1" x14ac:dyDescent="0.3">
      <c r="A16" s="20"/>
      <c r="B16" s="21"/>
      <c r="C16" s="45"/>
      <c r="D16" s="45"/>
      <c r="E16" s="45"/>
      <c r="F16" s="45"/>
      <c r="G16" s="45"/>
      <c r="H16" s="22"/>
    </row>
    <row r="17" spans="1:8" ht="15" customHeight="1" x14ac:dyDescent="0.3">
      <c r="A17" s="20"/>
      <c r="B17" s="21"/>
      <c r="C17" s="45"/>
      <c r="D17" s="45"/>
      <c r="E17" s="45"/>
      <c r="F17" s="45"/>
      <c r="G17" s="45"/>
      <c r="H17" s="22"/>
    </row>
    <row r="18" spans="1:8" ht="15" customHeight="1" x14ac:dyDescent="0.3">
      <c r="A18" s="20"/>
      <c r="B18" s="21"/>
      <c r="C18" s="45"/>
      <c r="D18" s="45"/>
      <c r="E18" s="45"/>
      <c r="F18" s="45"/>
      <c r="G18" s="45"/>
      <c r="H18" s="22"/>
    </row>
    <row r="19" spans="1:8" ht="15" customHeight="1" x14ac:dyDescent="0.3">
      <c r="A19" s="20"/>
      <c r="B19" s="21"/>
      <c r="C19" s="45"/>
      <c r="D19" s="45"/>
      <c r="E19" s="45"/>
      <c r="F19" s="45"/>
      <c r="G19" s="45"/>
      <c r="H19" s="22"/>
    </row>
    <row r="20" spans="1:8" ht="15" customHeight="1" x14ac:dyDescent="0.3">
      <c r="A20" s="20"/>
      <c r="B20" s="21"/>
      <c r="C20" s="53"/>
      <c r="D20" s="53"/>
      <c r="E20" s="53"/>
      <c r="F20" s="53"/>
      <c r="G20" s="53"/>
      <c r="H20" s="22"/>
    </row>
    <row r="21" spans="1:8" ht="15" customHeight="1" x14ac:dyDescent="0.3">
      <c r="A21" s="20"/>
      <c r="B21" s="21"/>
      <c r="C21" s="53"/>
      <c r="D21" s="53"/>
      <c r="E21" s="53"/>
      <c r="F21" s="53"/>
      <c r="G21" s="53"/>
      <c r="H21" s="22"/>
    </row>
    <row r="22" spans="1:8" ht="15" customHeight="1" x14ac:dyDescent="0.3">
      <c r="A22" s="20"/>
      <c r="B22" s="21"/>
      <c r="C22" s="53"/>
      <c r="D22" s="53"/>
      <c r="E22" s="53"/>
      <c r="F22" s="53"/>
      <c r="G22" s="53"/>
      <c r="H22" s="22"/>
    </row>
    <row r="23" spans="1:8" ht="15" customHeight="1" x14ac:dyDescent="0.3">
      <c r="A23" s="20"/>
      <c r="B23" s="21"/>
      <c r="C23" s="53"/>
      <c r="D23" s="53"/>
      <c r="E23" s="53"/>
      <c r="F23" s="53"/>
      <c r="G23" s="53"/>
      <c r="H23" s="22"/>
    </row>
    <row r="24" spans="1:8" ht="15" customHeight="1" x14ac:dyDescent="0.3">
      <c r="A24" s="20"/>
      <c r="B24" s="21"/>
      <c r="C24" s="53"/>
      <c r="D24" s="53"/>
      <c r="E24" s="53"/>
      <c r="F24" s="53"/>
      <c r="G24" s="53"/>
      <c r="H24" s="22"/>
    </row>
    <row r="25" spans="1:8" ht="15" customHeight="1" x14ac:dyDescent="0.3">
      <c r="A25" s="20"/>
      <c r="B25" s="21"/>
      <c r="C25" s="53"/>
      <c r="D25" s="53"/>
      <c r="E25" s="53"/>
      <c r="F25" s="53"/>
      <c r="G25" s="53"/>
      <c r="H25" s="22"/>
    </row>
    <row r="26" spans="1:8" ht="15" customHeight="1" x14ac:dyDescent="0.3">
      <c r="A26" s="20"/>
      <c r="B26" s="21"/>
      <c r="C26" s="53"/>
      <c r="D26" s="53"/>
      <c r="E26" s="53"/>
      <c r="F26" s="53"/>
      <c r="G26" s="53"/>
      <c r="H26" s="22"/>
    </row>
    <row r="27" spans="1:8" ht="15" customHeight="1" x14ac:dyDescent="0.3">
      <c r="A27" s="20"/>
      <c r="B27" s="21"/>
      <c r="C27" s="53"/>
      <c r="D27" s="53"/>
      <c r="E27" s="53"/>
      <c r="F27" s="53"/>
      <c r="G27" s="53"/>
      <c r="H27" s="22"/>
    </row>
    <row r="28" spans="1:8" ht="15" customHeight="1" x14ac:dyDescent="0.3">
      <c r="A28" s="20"/>
      <c r="B28" s="21"/>
      <c r="C28" s="53"/>
      <c r="D28" s="53"/>
      <c r="E28" s="53"/>
      <c r="F28" s="53"/>
      <c r="G28" s="53"/>
      <c r="H28" s="22"/>
    </row>
    <row r="29" spans="1:8" ht="15" customHeight="1" x14ac:dyDescent="0.3">
      <c r="A29" s="20"/>
      <c r="B29" s="21"/>
      <c r="C29" s="53"/>
      <c r="D29" s="53"/>
      <c r="E29" s="53"/>
      <c r="F29" s="53"/>
      <c r="G29" s="53"/>
      <c r="H29" s="22"/>
    </row>
    <row r="30" spans="1:8" ht="15" customHeight="1" x14ac:dyDescent="0.3">
      <c r="A30" s="20"/>
      <c r="B30" s="21"/>
      <c r="C30" s="53"/>
      <c r="D30" s="53"/>
      <c r="E30" s="53"/>
      <c r="F30" s="53"/>
      <c r="G30" s="53"/>
      <c r="H30" s="22"/>
    </row>
    <row r="31" spans="1:8" ht="15" customHeight="1" x14ac:dyDescent="0.3">
      <c r="A31" s="20"/>
      <c r="B31" s="21"/>
      <c r="C31" s="53"/>
      <c r="D31" s="53"/>
      <c r="E31" s="53"/>
      <c r="F31" s="53"/>
      <c r="G31" s="53"/>
      <c r="H31" s="22"/>
    </row>
    <row r="32" spans="1:8" ht="15" customHeight="1" x14ac:dyDescent="0.3">
      <c r="A32" s="20"/>
      <c r="B32" s="21"/>
      <c r="C32" s="53"/>
      <c r="D32" s="53"/>
      <c r="E32" s="53"/>
      <c r="F32" s="53"/>
      <c r="G32" s="53"/>
      <c r="H32" s="22"/>
    </row>
    <row r="33" spans="1:8" ht="15" customHeight="1" x14ac:dyDescent="0.3">
      <c r="A33" s="20"/>
      <c r="B33" s="21"/>
      <c r="C33" s="53"/>
      <c r="D33" s="53"/>
      <c r="E33" s="53"/>
      <c r="F33" s="53"/>
      <c r="G33" s="53"/>
      <c r="H33" s="22"/>
    </row>
    <row r="34" spans="1:8" ht="15" customHeight="1" x14ac:dyDescent="0.3">
      <c r="A34" s="20"/>
      <c r="B34" s="21"/>
      <c r="C34" s="53"/>
      <c r="D34" s="53"/>
      <c r="E34" s="53"/>
      <c r="F34" s="53"/>
      <c r="G34" s="53"/>
      <c r="H34" s="22"/>
    </row>
    <row r="35" spans="1:8" ht="15" customHeight="1" x14ac:dyDescent="0.3">
      <c r="A35" s="20"/>
      <c r="B35" s="21"/>
      <c r="C35" s="53"/>
      <c r="D35" s="53"/>
      <c r="E35" s="53"/>
      <c r="F35" s="53"/>
      <c r="G35" s="53"/>
      <c r="H35" s="22"/>
    </row>
    <row r="36" spans="1:8" ht="15" customHeight="1" x14ac:dyDescent="0.3">
      <c r="A36" s="20"/>
      <c r="B36" s="21"/>
      <c r="C36" s="53"/>
      <c r="D36" s="53"/>
      <c r="E36" s="53"/>
      <c r="F36" s="53"/>
      <c r="G36" s="53"/>
      <c r="H36" s="22"/>
    </row>
    <row r="37" spans="1:8" ht="15" customHeight="1" x14ac:dyDescent="0.3">
      <c r="A37" s="20"/>
      <c r="B37" s="21"/>
      <c r="C37" s="53"/>
      <c r="D37" s="53"/>
      <c r="E37" s="53"/>
      <c r="F37" s="53"/>
      <c r="G37" s="53"/>
      <c r="H37" s="22"/>
    </row>
    <row r="38" spans="1:8" ht="15" customHeight="1" x14ac:dyDescent="0.3">
      <c r="A38" s="20"/>
      <c r="B38" s="21"/>
      <c r="C38" s="53"/>
      <c r="D38" s="53"/>
      <c r="E38" s="53"/>
      <c r="F38" s="53"/>
      <c r="G38" s="53"/>
      <c r="H38" s="22"/>
    </row>
    <row r="39" spans="1:8" ht="15" customHeight="1" x14ac:dyDescent="0.3">
      <c r="A39" s="20"/>
      <c r="B39" s="21"/>
      <c r="H39" s="22"/>
    </row>
    <row r="40" spans="1:8" ht="15" customHeight="1" x14ac:dyDescent="0.3">
      <c r="A40" s="20"/>
      <c r="B40" s="21"/>
      <c r="C40" s="53"/>
      <c r="D40" s="53"/>
      <c r="E40" s="53"/>
      <c r="F40" s="53"/>
      <c r="G40" s="53"/>
      <c r="H40" s="22"/>
    </row>
    <row r="41" spans="1:8" ht="15" customHeight="1" x14ac:dyDescent="0.3">
      <c r="A41" s="20"/>
      <c r="B41" s="21"/>
      <c r="C41" s="53"/>
      <c r="D41" s="53"/>
      <c r="E41" s="53"/>
      <c r="F41" s="53"/>
      <c r="G41" s="53"/>
      <c r="H41" s="22"/>
    </row>
    <row r="42" spans="1:8" ht="15" customHeight="1" x14ac:dyDescent="0.3">
      <c r="A42" s="20"/>
      <c r="B42" s="21"/>
      <c r="C42" s="53"/>
      <c r="D42" s="53"/>
      <c r="E42" s="53"/>
      <c r="F42" s="53"/>
      <c r="G42" s="53"/>
      <c r="H42" s="22"/>
    </row>
    <row r="43" spans="1:8" ht="15" customHeight="1" x14ac:dyDescent="0.3">
      <c r="A43" s="20"/>
      <c r="B43" s="21"/>
      <c r="C43" s="53"/>
      <c r="D43" s="53"/>
      <c r="E43" s="53"/>
      <c r="F43" s="53"/>
      <c r="G43" s="53"/>
      <c r="H43" s="22"/>
    </row>
    <row r="44" spans="1:8" ht="15" customHeight="1" x14ac:dyDescent="0.3">
      <c r="A44" s="20"/>
      <c r="B44" s="21"/>
      <c r="C44" s="53"/>
      <c r="D44" s="53"/>
      <c r="E44" s="53"/>
      <c r="F44" s="53"/>
      <c r="G44" s="53"/>
      <c r="H44" s="22"/>
    </row>
    <row r="45" spans="1:8" ht="15" customHeight="1" x14ac:dyDescent="0.3">
      <c r="A45" s="54" t="s">
        <v>36</v>
      </c>
      <c r="B45" s="54"/>
      <c r="C45" s="54"/>
      <c r="D45" s="54"/>
      <c r="E45" s="54"/>
      <c r="F45" s="54"/>
      <c r="G45" s="54"/>
      <c r="H45" s="54"/>
    </row>
    <row r="46" spans="1:8" ht="15" customHeight="1" x14ac:dyDescent="0.3">
      <c r="A46" s="54"/>
      <c r="B46" s="54"/>
      <c r="C46" s="54"/>
      <c r="D46" s="54"/>
      <c r="E46" s="54"/>
      <c r="F46" s="54"/>
      <c r="G46" s="54"/>
      <c r="H46" s="54"/>
    </row>
    <row r="47" spans="1:8" ht="15" customHeight="1" x14ac:dyDescent="0.3">
      <c r="A47" s="54"/>
      <c r="B47" s="54"/>
      <c r="C47" s="54"/>
      <c r="D47" s="54"/>
      <c r="E47" s="54"/>
      <c r="F47" s="54"/>
      <c r="G47" s="54"/>
      <c r="H47" s="5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L26"/>
  <sheetViews>
    <sheetView tabSelected="1" zoomScale="85" zoomScaleNormal="85" zoomScaleSheetLayoutView="70" workbookViewId="0">
      <selection activeCell="B21" sqref="B21:B22"/>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2" width="25.5546875" bestFit="1" customWidth="1"/>
    <col min="13" max="14" width="21.5546875" bestFit="1" customWidth="1"/>
  </cols>
  <sheetData>
    <row r="1" spans="1:12" s="8" customFormat="1" ht="20.100000000000001" customHeight="1" x14ac:dyDescent="0.3">
      <c r="A1" s="4" t="s">
        <v>11</v>
      </c>
      <c r="B1" s="5" t="s">
        <v>12</v>
      </c>
      <c r="C1" s="61" t="str">
        <f>Cover!$C$6</f>
        <v>ALINVEST</v>
      </c>
      <c r="D1" s="62"/>
      <c r="E1" s="65" t="str">
        <f>Cover!C1</f>
        <v>EQUIPMENT ROUTING LIST</v>
      </c>
      <c r="F1" s="66"/>
      <c r="G1" s="66"/>
      <c r="H1" s="67"/>
      <c r="I1" s="6" t="s">
        <v>13</v>
      </c>
      <c r="J1" s="7" t="str">
        <f>Cover!H6</f>
        <v>RORI</v>
      </c>
      <c r="K1" s="57" t="s">
        <v>14</v>
      </c>
    </row>
    <row r="2" spans="1:12" s="8" customFormat="1" ht="20.100000000000001" customHeight="1" x14ac:dyDescent="0.3">
      <c r="A2" s="59" t="str">
        <f>C1</f>
        <v>ALINVEST</v>
      </c>
      <c r="B2" s="9" t="s">
        <v>15</v>
      </c>
      <c r="C2" s="61" t="str">
        <f>Cover!$C$7</f>
        <v>E2558</v>
      </c>
      <c r="D2" s="62"/>
      <c r="E2" s="68"/>
      <c r="F2" s="69"/>
      <c r="G2" s="69"/>
      <c r="H2" s="70"/>
      <c r="I2" s="10" t="s">
        <v>16</v>
      </c>
      <c r="J2" s="24" t="str">
        <f>Cover!H7</f>
        <v>ANSA</v>
      </c>
      <c r="K2" s="58"/>
    </row>
    <row r="3" spans="1:12" s="8" customFormat="1" ht="20.100000000000001" customHeight="1" x14ac:dyDescent="0.3">
      <c r="A3" s="60"/>
      <c r="B3" s="9" t="s">
        <v>17</v>
      </c>
      <c r="C3" s="61" t="str">
        <f>Cover!$C$8</f>
        <v>ALFAGEN</v>
      </c>
      <c r="D3" s="62"/>
      <c r="E3" s="68"/>
      <c r="F3" s="69"/>
      <c r="G3" s="69"/>
      <c r="H3" s="70"/>
      <c r="I3" s="10" t="s">
        <v>18</v>
      </c>
      <c r="J3" s="24">
        <f>Cover!H8</f>
        <v>45994</v>
      </c>
      <c r="K3" s="58"/>
    </row>
    <row r="4" spans="1:12" s="8" customFormat="1" ht="20.100000000000001" customHeight="1" x14ac:dyDescent="0.3">
      <c r="A4" s="60"/>
      <c r="B4" s="9" t="s">
        <v>19</v>
      </c>
      <c r="C4" s="61" t="str">
        <f>Cover!$C$9</f>
        <v>2558-5524-GEN-E-LST-ROU</v>
      </c>
      <c r="D4" s="62"/>
      <c r="E4" s="68"/>
      <c r="F4" s="69"/>
      <c r="G4" s="69"/>
      <c r="H4" s="70"/>
      <c r="I4" s="10" t="s">
        <v>20</v>
      </c>
      <c r="J4" s="24" t="str">
        <f>Cover!H9</f>
        <v>A</v>
      </c>
      <c r="K4" s="58"/>
    </row>
    <row r="5" spans="1:12" s="8" customFormat="1" ht="20.100000000000001" customHeight="1" thickBot="1" x14ac:dyDescent="0.35">
      <c r="A5" s="60"/>
      <c r="B5" s="25" t="s">
        <v>21</v>
      </c>
      <c r="C5" s="63" t="str">
        <f>Cover!$C$10</f>
        <v>-</v>
      </c>
      <c r="D5" s="64"/>
      <c r="E5" s="71"/>
      <c r="F5" s="72"/>
      <c r="G5" s="72"/>
      <c r="H5" s="73"/>
      <c r="I5" s="26" t="s">
        <v>22</v>
      </c>
      <c r="J5" s="24" t="str">
        <f>Cover!H10</f>
        <v>-</v>
      </c>
      <c r="K5" s="58"/>
    </row>
    <row r="6" spans="1:12" ht="15" thickBot="1" x14ac:dyDescent="0.35">
      <c r="A6" s="27" t="s">
        <v>0</v>
      </c>
      <c r="B6" s="28" t="s">
        <v>1</v>
      </c>
      <c r="C6" s="28" t="s">
        <v>2</v>
      </c>
      <c r="D6" s="29" t="s">
        <v>3</v>
      </c>
      <c r="E6" s="29" t="s">
        <v>4</v>
      </c>
      <c r="F6" s="29" t="s">
        <v>5</v>
      </c>
      <c r="G6" s="29" t="s">
        <v>6</v>
      </c>
      <c r="H6" s="29" t="s">
        <v>7</v>
      </c>
      <c r="I6" s="29" t="s">
        <v>8</v>
      </c>
      <c r="J6" s="29" t="s">
        <v>9</v>
      </c>
      <c r="K6" s="29" t="s">
        <v>10</v>
      </c>
      <c r="L6" s="29" t="s">
        <v>40</v>
      </c>
    </row>
    <row r="7" spans="1:12" x14ac:dyDescent="0.3">
      <c r="A7" s="55" t="s">
        <v>61</v>
      </c>
      <c r="B7" s="55" t="s">
        <v>53</v>
      </c>
      <c r="C7" s="55">
        <f>SUM(D8:X8)</f>
        <v>3</v>
      </c>
      <c r="D7" s="2" t="s">
        <v>41</v>
      </c>
      <c r="E7" s="2"/>
      <c r="F7" s="2"/>
      <c r="G7" s="2"/>
      <c r="H7" s="2"/>
      <c r="I7" s="2"/>
      <c r="J7" s="2"/>
      <c r="K7" s="2"/>
      <c r="L7" s="2"/>
    </row>
    <row r="8" spans="1:12" x14ac:dyDescent="0.3">
      <c r="A8" s="56"/>
      <c r="B8" s="56"/>
      <c r="C8" s="56">
        <f>SUM(D9:X9)</f>
        <v>0</v>
      </c>
      <c r="D8" s="3">
        <v>3</v>
      </c>
      <c r="E8" s="3"/>
      <c r="F8" s="3"/>
      <c r="G8" s="3"/>
      <c r="H8" s="3"/>
      <c r="I8" s="3"/>
      <c r="J8" s="3"/>
      <c r="K8" s="3"/>
      <c r="L8" s="3"/>
    </row>
    <row r="9" spans="1:12" x14ac:dyDescent="0.3">
      <c r="A9" s="55" t="s">
        <v>61</v>
      </c>
      <c r="B9" s="55" t="s">
        <v>53</v>
      </c>
      <c r="C9" s="55">
        <f>SUM(D10:X10)</f>
        <v>3</v>
      </c>
      <c r="D9" s="2" t="s">
        <v>41</v>
      </c>
      <c r="E9" s="2"/>
      <c r="F9" s="2"/>
      <c r="G9" s="2"/>
      <c r="H9" s="2"/>
      <c r="I9" s="2"/>
      <c r="J9" s="2"/>
      <c r="K9" s="2"/>
      <c r="L9" s="2"/>
    </row>
    <row r="10" spans="1:12" x14ac:dyDescent="0.3">
      <c r="A10" s="56"/>
      <c r="B10" s="56"/>
      <c r="C10" s="56">
        <f>SUM(D11:X11)</f>
        <v>0</v>
      </c>
      <c r="D10" s="3">
        <v>3</v>
      </c>
      <c r="E10" s="3"/>
      <c r="F10" s="3"/>
      <c r="G10" s="3"/>
      <c r="H10" s="3"/>
      <c r="I10" s="3"/>
      <c r="J10" s="3"/>
      <c r="K10" s="3"/>
      <c r="L10" s="3"/>
    </row>
    <row r="11" spans="1:12" x14ac:dyDescent="0.3">
      <c r="A11" s="55" t="s">
        <v>62</v>
      </c>
      <c r="B11" s="55" t="s">
        <v>53</v>
      </c>
      <c r="C11" s="55">
        <f>SUM(D12:X12)</f>
        <v>93.81</v>
      </c>
      <c r="D11" s="2" t="s">
        <v>47</v>
      </c>
      <c r="E11" s="2" t="s">
        <v>48</v>
      </c>
      <c r="F11" s="2" t="s">
        <v>49</v>
      </c>
      <c r="G11" s="2" t="s">
        <v>50</v>
      </c>
      <c r="H11" s="2" t="s">
        <v>51</v>
      </c>
      <c r="I11" s="2" t="s">
        <v>42</v>
      </c>
      <c r="J11" s="2" t="s">
        <v>43</v>
      </c>
      <c r="K11" s="2" t="s">
        <v>44</v>
      </c>
      <c r="L11" s="2" t="s">
        <v>45</v>
      </c>
    </row>
    <row r="12" spans="1:12" x14ac:dyDescent="0.3">
      <c r="A12" s="56"/>
      <c r="B12" s="56"/>
      <c r="C12" s="56">
        <f>SUM(D13:X13)</f>
        <v>0</v>
      </c>
      <c r="D12" s="3">
        <v>2.95</v>
      </c>
      <c r="E12" s="3">
        <v>5.18</v>
      </c>
      <c r="F12" s="3">
        <v>13.36</v>
      </c>
      <c r="G12" s="3">
        <v>6.74</v>
      </c>
      <c r="H12" s="3">
        <v>4.57</v>
      </c>
      <c r="I12" s="3">
        <v>0.47</v>
      </c>
      <c r="J12" s="3">
        <v>11.12</v>
      </c>
      <c r="K12" s="3">
        <v>16.46</v>
      </c>
      <c r="L12" s="3">
        <v>32.96</v>
      </c>
    </row>
    <row r="13" spans="1:12" x14ac:dyDescent="0.3">
      <c r="A13" s="55" t="s">
        <v>53</v>
      </c>
      <c r="B13" s="55" t="s">
        <v>54</v>
      </c>
      <c r="C13" s="55">
        <f>SUM(D14:X14)</f>
        <v>80.819999999999993</v>
      </c>
      <c r="D13" s="2" t="s">
        <v>49</v>
      </c>
      <c r="E13" s="2" t="s">
        <v>50</v>
      </c>
      <c r="F13" s="2" t="s">
        <v>51</v>
      </c>
      <c r="G13" s="2" t="s">
        <v>42</v>
      </c>
      <c r="H13" s="2" t="s">
        <v>43</v>
      </c>
      <c r="I13" s="2" t="s">
        <v>44</v>
      </c>
      <c r="J13" s="2" t="s">
        <v>45</v>
      </c>
      <c r="K13" s="2"/>
      <c r="L13" s="2"/>
    </row>
    <row r="14" spans="1:12" x14ac:dyDescent="0.3">
      <c r="A14" s="56"/>
      <c r="B14" s="56"/>
      <c r="C14" s="56">
        <f>SUM(D15:X15)</f>
        <v>0</v>
      </c>
      <c r="D14" s="3">
        <v>13.36</v>
      </c>
      <c r="E14" s="3">
        <v>1.88</v>
      </c>
      <c r="F14" s="3">
        <v>4.57</v>
      </c>
      <c r="G14" s="3">
        <v>0.47</v>
      </c>
      <c r="H14" s="3">
        <v>11.12</v>
      </c>
      <c r="I14" s="3">
        <v>16.46</v>
      </c>
      <c r="J14" s="3">
        <v>32.96</v>
      </c>
      <c r="K14" s="3"/>
      <c r="L14" s="3"/>
    </row>
    <row r="15" spans="1:12" x14ac:dyDescent="0.3">
      <c r="A15" s="55" t="s">
        <v>53</v>
      </c>
      <c r="B15" s="55" t="s">
        <v>55</v>
      </c>
      <c r="C15" s="55">
        <f>SUM(D16:X16)</f>
        <v>80.819999999999993</v>
      </c>
      <c r="D15" s="2" t="s">
        <v>49</v>
      </c>
      <c r="E15" s="2" t="s">
        <v>50</v>
      </c>
      <c r="F15" s="2" t="s">
        <v>51</v>
      </c>
      <c r="G15" s="2" t="s">
        <v>42</v>
      </c>
      <c r="H15" s="2" t="s">
        <v>43</v>
      </c>
      <c r="I15" s="2" t="s">
        <v>44</v>
      </c>
      <c r="J15" s="2" t="s">
        <v>45</v>
      </c>
      <c r="K15" s="2"/>
      <c r="L15" s="2"/>
    </row>
    <row r="16" spans="1:12" x14ac:dyDescent="0.3">
      <c r="A16" s="56"/>
      <c r="B16" s="56"/>
      <c r="C16" s="56">
        <f>SUM(D17:X17)</f>
        <v>0</v>
      </c>
      <c r="D16" s="3">
        <v>13.36</v>
      </c>
      <c r="E16" s="3">
        <v>1.88</v>
      </c>
      <c r="F16" s="3">
        <v>4.57</v>
      </c>
      <c r="G16" s="3">
        <v>0.47</v>
      </c>
      <c r="H16" s="3">
        <v>11.12</v>
      </c>
      <c r="I16" s="3">
        <v>16.46</v>
      </c>
      <c r="J16" s="3">
        <v>32.96</v>
      </c>
      <c r="K16" s="3"/>
      <c r="L16" s="3"/>
    </row>
    <row r="17" spans="1:12" x14ac:dyDescent="0.3">
      <c r="A17" s="55" t="s">
        <v>53</v>
      </c>
      <c r="B17" s="55" t="s">
        <v>56</v>
      </c>
      <c r="C17" s="55">
        <f>SUM(D18:X18)</f>
        <v>80.819999999999993</v>
      </c>
      <c r="D17" s="2" t="s">
        <v>49</v>
      </c>
      <c r="E17" s="2" t="s">
        <v>50</v>
      </c>
      <c r="F17" s="2" t="s">
        <v>51</v>
      </c>
      <c r="G17" s="2" t="s">
        <v>42</v>
      </c>
      <c r="H17" s="2" t="s">
        <v>43</v>
      </c>
      <c r="I17" s="2" t="s">
        <v>44</v>
      </c>
      <c r="J17" s="2" t="s">
        <v>45</v>
      </c>
      <c r="K17" s="2"/>
      <c r="L17" s="2"/>
    </row>
    <row r="18" spans="1:12" x14ac:dyDescent="0.3">
      <c r="A18" s="56"/>
      <c r="B18" s="56"/>
      <c r="C18" s="56">
        <f>SUM(D19:X19)</f>
        <v>0</v>
      </c>
      <c r="D18" s="3">
        <v>13.36</v>
      </c>
      <c r="E18" s="3">
        <v>1.88</v>
      </c>
      <c r="F18" s="3">
        <v>4.57</v>
      </c>
      <c r="G18" s="3">
        <v>0.47</v>
      </c>
      <c r="H18" s="3">
        <v>11.12</v>
      </c>
      <c r="I18" s="3">
        <v>16.46</v>
      </c>
      <c r="J18" s="3">
        <v>32.96</v>
      </c>
      <c r="K18" s="3"/>
      <c r="L18" s="3"/>
    </row>
    <row r="19" spans="1:12" x14ac:dyDescent="0.3">
      <c r="A19" s="55" t="s">
        <v>53</v>
      </c>
      <c r="B19" s="55" t="s">
        <v>57</v>
      </c>
      <c r="C19" s="55">
        <f>SUM(D20:X20)</f>
        <v>80.819999999999993</v>
      </c>
      <c r="D19" s="2" t="s">
        <v>49</v>
      </c>
      <c r="E19" s="2" t="s">
        <v>50</v>
      </c>
      <c r="F19" s="2" t="s">
        <v>51</v>
      </c>
      <c r="G19" s="2" t="s">
        <v>42</v>
      </c>
      <c r="H19" s="2" t="s">
        <v>43</v>
      </c>
      <c r="I19" s="2" t="s">
        <v>44</v>
      </c>
      <c r="J19" s="2" t="s">
        <v>45</v>
      </c>
      <c r="K19" s="2"/>
      <c r="L19" s="2"/>
    </row>
    <row r="20" spans="1:12" x14ac:dyDescent="0.3">
      <c r="A20" s="56"/>
      <c r="B20" s="56"/>
      <c r="C20" s="56">
        <f>SUM(D21:X21)</f>
        <v>0</v>
      </c>
      <c r="D20" s="3">
        <v>13.36</v>
      </c>
      <c r="E20" s="3">
        <v>1.88</v>
      </c>
      <c r="F20" s="3">
        <v>4.57</v>
      </c>
      <c r="G20" s="3">
        <v>0.47</v>
      </c>
      <c r="H20" s="3">
        <v>11.12</v>
      </c>
      <c r="I20" s="3">
        <v>16.46</v>
      </c>
      <c r="J20" s="3">
        <v>32.96</v>
      </c>
      <c r="K20" s="3"/>
      <c r="L20" s="3"/>
    </row>
    <row r="21" spans="1:12" x14ac:dyDescent="0.3">
      <c r="A21" s="55" t="s">
        <v>53</v>
      </c>
      <c r="B21" s="55" t="s">
        <v>58</v>
      </c>
      <c r="C21" s="55">
        <f>SUM(D22:X22)</f>
        <v>80.819999999999993</v>
      </c>
      <c r="D21" s="2" t="s">
        <v>49</v>
      </c>
      <c r="E21" s="2" t="s">
        <v>50</v>
      </c>
      <c r="F21" s="2" t="s">
        <v>51</v>
      </c>
      <c r="G21" s="2" t="s">
        <v>42</v>
      </c>
      <c r="H21" s="2" t="s">
        <v>43</v>
      </c>
      <c r="I21" s="2" t="s">
        <v>44</v>
      </c>
      <c r="J21" s="2" t="s">
        <v>45</v>
      </c>
      <c r="K21" s="2"/>
      <c r="L21" s="2"/>
    </row>
    <row r="22" spans="1:12" x14ac:dyDescent="0.3">
      <c r="A22" s="56"/>
      <c r="B22" s="56"/>
      <c r="C22" s="56">
        <f>SUM(D23:X23)</f>
        <v>0</v>
      </c>
      <c r="D22" s="3">
        <v>13.36</v>
      </c>
      <c r="E22" s="3">
        <v>1.88</v>
      </c>
      <c r="F22" s="3">
        <v>4.57</v>
      </c>
      <c r="G22" s="3">
        <v>0.47</v>
      </c>
      <c r="H22" s="3">
        <v>11.12</v>
      </c>
      <c r="I22" s="3">
        <v>16.46</v>
      </c>
      <c r="J22" s="3">
        <v>32.96</v>
      </c>
      <c r="K22" s="3"/>
      <c r="L22" s="3"/>
    </row>
    <row r="23" spans="1:12" x14ac:dyDescent="0.3">
      <c r="A23" s="55" t="s">
        <v>53</v>
      </c>
      <c r="B23" s="55" t="s">
        <v>59</v>
      </c>
      <c r="C23" s="55">
        <f>SUM(D24:X24)</f>
        <v>80.819999999999993</v>
      </c>
      <c r="D23" s="2" t="s">
        <v>49</v>
      </c>
      <c r="E23" s="2" t="s">
        <v>50</v>
      </c>
      <c r="F23" s="2" t="s">
        <v>51</v>
      </c>
      <c r="G23" s="2" t="s">
        <v>42</v>
      </c>
      <c r="H23" s="2" t="s">
        <v>43</v>
      </c>
      <c r="I23" s="2" t="s">
        <v>44</v>
      </c>
      <c r="J23" s="2" t="s">
        <v>45</v>
      </c>
      <c r="K23" s="2"/>
      <c r="L23" s="2"/>
    </row>
    <row r="24" spans="1:12" x14ac:dyDescent="0.3">
      <c r="A24" s="56"/>
      <c r="B24" s="56"/>
      <c r="C24" s="56">
        <f>SUM(D25:X25)</f>
        <v>0</v>
      </c>
      <c r="D24" s="3">
        <v>13.36</v>
      </c>
      <c r="E24" s="3">
        <v>1.88</v>
      </c>
      <c r="F24" s="3">
        <v>4.57</v>
      </c>
      <c r="G24" s="3">
        <v>0.47</v>
      </c>
      <c r="H24" s="3">
        <v>11.12</v>
      </c>
      <c r="I24" s="3">
        <v>16.46</v>
      </c>
      <c r="J24" s="3">
        <v>32.96</v>
      </c>
      <c r="K24" s="3"/>
      <c r="L24" s="3"/>
    </row>
    <row r="25" spans="1:12" x14ac:dyDescent="0.3">
      <c r="A25" s="55" t="s">
        <v>53</v>
      </c>
      <c r="B25" s="55" t="s">
        <v>60</v>
      </c>
      <c r="C25" s="55">
        <f>SUM(D26:X26)</f>
        <v>83.199999999999989</v>
      </c>
      <c r="D25" s="2" t="s">
        <v>52</v>
      </c>
      <c r="E25" s="2" t="s">
        <v>49</v>
      </c>
      <c r="F25" s="2" t="s">
        <v>50</v>
      </c>
      <c r="G25" s="2" t="s">
        <v>51</v>
      </c>
      <c r="H25" s="2" t="s">
        <v>42</v>
      </c>
      <c r="I25" s="2" t="s">
        <v>43</v>
      </c>
      <c r="J25" s="2" t="s">
        <v>44</v>
      </c>
      <c r="K25" s="2" t="s">
        <v>45</v>
      </c>
      <c r="L25" s="2"/>
    </row>
    <row r="26" spans="1:12" x14ac:dyDescent="0.3">
      <c r="A26" s="56"/>
      <c r="B26" s="56"/>
      <c r="C26" s="56"/>
      <c r="D26" s="3">
        <v>2.38</v>
      </c>
      <c r="E26" s="3">
        <v>13.36</v>
      </c>
      <c r="F26" s="3">
        <v>1.88</v>
      </c>
      <c r="G26" s="3">
        <v>4.57</v>
      </c>
      <c r="H26" s="3">
        <v>0.47</v>
      </c>
      <c r="I26" s="3">
        <v>11.12</v>
      </c>
      <c r="J26" s="3">
        <v>16.46</v>
      </c>
      <c r="K26" s="3">
        <v>32.96</v>
      </c>
      <c r="L26"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38">
    <mergeCell ref="C17:C18"/>
    <mergeCell ref="C19:C20"/>
    <mergeCell ref="C21:C22"/>
    <mergeCell ref="C23:C24"/>
    <mergeCell ref="C25:C26"/>
    <mergeCell ref="C7:C8"/>
    <mergeCell ref="C9:C10"/>
    <mergeCell ref="C11:C12"/>
    <mergeCell ref="C13:C14"/>
    <mergeCell ref="C15:C16"/>
    <mergeCell ref="A7:A8"/>
    <mergeCell ref="A9:A10"/>
    <mergeCell ref="A11:A12"/>
    <mergeCell ref="A13:A14"/>
    <mergeCell ref="A15:A16"/>
    <mergeCell ref="B17:B18"/>
    <mergeCell ref="B19:B20"/>
    <mergeCell ref="B21:B22"/>
    <mergeCell ref="B23:B24"/>
    <mergeCell ref="A25:A26"/>
    <mergeCell ref="B25:B26"/>
    <mergeCell ref="A17:A18"/>
    <mergeCell ref="A19:A20"/>
    <mergeCell ref="A21:A22"/>
    <mergeCell ref="A23:A24"/>
    <mergeCell ref="B7:B8"/>
    <mergeCell ref="B9:B10"/>
    <mergeCell ref="B11:B12"/>
    <mergeCell ref="B13:B14"/>
    <mergeCell ref="B15:B16"/>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57175E-61B5-42DA-9C14-627FA6CE4F75}"/>
</file>

<file path=customXml/itemProps2.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2025-12-05T13:01:49Z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